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Transaction Spreadsheet" sheetId="1" r:id="rId1"/>
    <sheet name="TransactionSpreadsheet Solution" sheetId="2" r:id="rId2"/>
    <sheet name="Stmt of FinPosition" sheetId="3" r:id="rId3"/>
    <sheet name="StmtofFinPos Solution" sheetId="4" r:id="rId4"/>
    <sheet name="StmtofActiv " sheetId="5" r:id="rId5"/>
    <sheet name="StmtofActiv Solution" sheetId="6" r:id="rId6"/>
  </sheets>
  <definedNames/>
  <calcPr fullCalcOnLoad="1"/>
</workbook>
</file>

<file path=xl/sharedStrings.xml><?xml version="1.0" encoding="utf-8"?>
<sst xmlns="http://schemas.openxmlformats.org/spreadsheetml/2006/main" count="210" uniqueCount="93">
  <si>
    <t>CASH</t>
  </si>
  <si>
    <t>ACCOUNTS</t>
  </si>
  <si>
    <t>RECEIVABLE</t>
  </si>
  <si>
    <t xml:space="preserve">FOOD </t>
  </si>
  <si>
    <t>INVENTORY</t>
  </si>
  <si>
    <t>ASSETS</t>
  </si>
  <si>
    <t>LIABILITIES</t>
  </si>
  <si>
    <t>UNRESTRICTED</t>
  </si>
  <si>
    <t xml:space="preserve"> </t>
  </si>
  <si>
    <t>TEMPORARILY</t>
  </si>
  <si>
    <t>RESTRICTED</t>
  </si>
  <si>
    <t>PERMANENTLY</t>
  </si>
  <si>
    <t>NET ASSETS</t>
  </si>
  <si>
    <t>(UR)</t>
  </si>
  <si>
    <t>(TR)</t>
  </si>
  <si>
    <t>(PR)</t>
  </si>
  <si>
    <t>Comments/Specific Account</t>
  </si>
  <si>
    <t>TOTALS</t>
  </si>
  <si>
    <t>TOTAL ASSETS</t>
  </si>
  <si>
    <t>TOTAL LIABILITIES AND NET ASSETS</t>
  </si>
  <si>
    <t>Transaction No./Description</t>
  </si>
  <si>
    <t>Cash</t>
  </si>
  <si>
    <t>Accounts Receivable</t>
  </si>
  <si>
    <t>Food Inventory</t>
  </si>
  <si>
    <t>Total Current Assets</t>
  </si>
  <si>
    <t>Current Assets</t>
  </si>
  <si>
    <t>LIABILITIES AND NET ASSETS</t>
  </si>
  <si>
    <t>Current Liabilitiies</t>
  </si>
  <si>
    <t>Accounts Payable</t>
  </si>
  <si>
    <t>Net Assets</t>
  </si>
  <si>
    <t>Unrestricted</t>
  </si>
  <si>
    <t>Temporarily Restricted</t>
  </si>
  <si>
    <t>Permanently Restricted</t>
  </si>
  <si>
    <t>Revenues and Support:</t>
  </si>
  <si>
    <t>Contributions</t>
  </si>
  <si>
    <t>Donated goods and services</t>
  </si>
  <si>
    <t xml:space="preserve">Temporarily </t>
  </si>
  <si>
    <t>Restricted</t>
  </si>
  <si>
    <t>Permanently</t>
  </si>
  <si>
    <t>Totals</t>
  </si>
  <si>
    <t xml:space="preserve">Net Assets Released from </t>
  </si>
  <si>
    <t xml:space="preserve">  Restrictions</t>
  </si>
  <si>
    <t>Expenses:</t>
  </si>
  <si>
    <t xml:space="preserve"> Food</t>
  </si>
  <si>
    <t>Increase in net assets</t>
  </si>
  <si>
    <t>Net Assets--Beginning of Period</t>
  </si>
  <si>
    <t>Net Assets--End of Period</t>
  </si>
  <si>
    <t>Total Revenues and Support</t>
  </si>
  <si>
    <t>Delivery Van</t>
  </si>
  <si>
    <t>Total Liabilities</t>
  </si>
  <si>
    <t>EQUIPMENT</t>
  </si>
  <si>
    <t xml:space="preserve">ACCOUNTS </t>
  </si>
  <si>
    <t>PAYABLE</t>
  </si>
  <si>
    <t>INVESTMENTS</t>
  </si>
  <si>
    <t>DELIVERY</t>
  </si>
  <si>
    <t>VAN</t>
  </si>
  <si>
    <t>Beginning balances</t>
  </si>
  <si>
    <t>1. Contributions</t>
  </si>
  <si>
    <t>2. Van donation</t>
  </si>
  <si>
    <t>TR-Contribution Revenue</t>
  </si>
  <si>
    <t>3. Buy supplies on account</t>
  </si>
  <si>
    <t>SUPPLIES</t>
  </si>
  <si>
    <t>4. Paid monthly rent</t>
  </si>
  <si>
    <t>Rent expense</t>
  </si>
  <si>
    <t>5. Meal program revenue</t>
  </si>
  <si>
    <t>UR-Meal program revenue</t>
  </si>
  <si>
    <t>6. Purchased van</t>
  </si>
  <si>
    <t>UR-Release from Restrictions</t>
  </si>
  <si>
    <t>TR-Release from Restrictions</t>
  </si>
  <si>
    <t>7. Investment income</t>
  </si>
  <si>
    <t>UR-Investment income</t>
  </si>
  <si>
    <t>8. Donated food</t>
  </si>
  <si>
    <t>UR-Donated food revenue</t>
  </si>
  <si>
    <t xml:space="preserve">    Food purchased</t>
  </si>
  <si>
    <t>9. FMV of investments</t>
  </si>
  <si>
    <t>PR-Unrealized gain on investments</t>
  </si>
  <si>
    <t>10. Donated services</t>
  </si>
  <si>
    <t>UR--Donated Services revenue</t>
  </si>
  <si>
    <t>UR--Maintenance expense</t>
  </si>
  <si>
    <t>11. Ending food inventory</t>
  </si>
  <si>
    <t>UR--Food expense</t>
  </si>
  <si>
    <t>Supplies</t>
  </si>
  <si>
    <t>Equipment</t>
  </si>
  <si>
    <t>12. Sr. Meals named in will</t>
  </si>
  <si>
    <t>Investments</t>
  </si>
  <si>
    <t>Total Net Assets</t>
  </si>
  <si>
    <t xml:space="preserve"> Rent</t>
  </si>
  <si>
    <t>Meal program revenue</t>
  </si>
  <si>
    <t>Investment income</t>
  </si>
  <si>
    <t xml:space="preserve"> Kitchen maintenance </t>
  </si>
  <si>
    <t>Unrealized gain on investments</t>
  </si>
  <si>
    <t>Total Expenses</t>
  </si>
  <si>
    <t>UR-Contribution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</si>
</sst>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4" fontId="0" fillId="0" borderId="0" xfId="44" applyFont="1" applyAlignment="1">
      <alignment/>
    </xf>
    <xf numFmtId="0" fontId="37" fillId="0" borderId="10" xfId="0" applyFont="1" applyBorder="1" applyAlignment="1">
      <alignment horizontal="center"/>
    </xf>
    <xf numFmtId="43" fontId="40" fillId="0" borderId="0" xfId="0" applyNumberFormat="1" applyFont="1" applyAlignment="1">
      <alignment/>
    </xf>
    <xf numFmtId="44" fontId="37" fillId="0" borderId="0" xfId="44" applyFont="1" applyAlignment="1">
      <alignment/>
    </xf>
    <xf numFmtId="43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44" fontId="37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1" fontId="0" fillId="0" borderId="0" xfId="0" applyNumberFormat="1" applyAlignment="1">
      <alignment/>
    </xf>
    <xf numFmtId="41" fontId="40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40" fillId="0" borderId="0" xfId="44" applyNumberFormat="1" applyFont="1" applyAlignment="1">
      <alignment/>
    </xf>
    <xf numFmtId="0" fontId="37" fillId="0" borderId="0" xfId="0" applyFont="1" applyAlignment="1">
      <alignment horizontal="center"/>
    </xf>
    <xf numFmtId="43" fontId="0" fillId="0" borderId="0" xfId="0" applyNumberFormat="1" applyAlignment="1">
      <alignment horizontal="left"/>
    </xf>
    <xf numFmtId="165" fontId="4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Border="1" applyAlignment="1">
      <alignment/>
    </xf>
    <xf numFmtId="165" fontId="42" fillId="0" borderId="0" xfId="44" applyNumberFormat="1" applyFont="1" applyBorder="1" applyAlignment="1">
      <alignment/>
    </xf>
    <xf numFmtId="165" fontId="43" fillId="0" borderId="0" xfId="44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zoomScalePageLayoutView="0" workbookViewId="0" topLeftCell="A1">
      <selection activeCell="O40" sqref="O40"/>
    </sheetView>
  </sheetViews>
  <sheetFormatPr defaultColWidth="9.140625" defaultRowHeight="15"/>
  <cols>
    <col min="1" max="1" width="25.7109375" style="0" customWidth="1"/>
    <col min="2" max="4" width="12.8515625" style="0" customWidth="1"/>
    <col min="5" max="5" width="14.7109375" style="0" customWidth="1"/>
    <col min="6" max="6" width="12.140625" style="0" customWidth="1"/>
    <col min="7" max="7" width="11.7109375" style="0" customWidth="1"/>
    <col min="8" max="8" width="12.8515625" style="0" customWidth="1"/>
    <col min="9" max="9" width="2.7109375" style="0" customWidth="1"/>
    <col min="10" max="10" width="12.8515625" style="0" customWidth="1"/>
    <col min="11" max="11" width="2.7109375" style="0" customWidth="1"/>
    <col min="12" max="12" width="15.00390625" style="0" customWidth="1"/>
    <col min="13" max="14" width="13.8515625" style="0" customWidth="1"/>
    <col min="15" max="15" width="38.57421875" style="0" customWidth="1"/>
    <col min="16" max="17" width="12.7109375" style="0" customWidth="1"/>
  </cols>
  <sheetData>
    <row r="2" spans="1:15" ht="15">
      <c r="A2" s="5"/>
      <c r="B2" s="35" t="s">
        <v>5</v>
      </c>
      <c r="C2" s="35"/>
      <c r="D2" s="35"/>
      <c r="E2" s="35"/>
      <c r="F2" s="35"/>
      <c r="G2" s="35"/>
      <c r="H2" s="35"/>
      <c r="I2" s="5"/>
      <c r="J2" s="13" t="s">
        <v>6</v>
      </c>
      <c r="K2" s="5"/>
      <c r="L2" s="35" t="s">
        <v>12</v>
      </c>
      <c r="M2" s="35"/>
      <c r="N2" s="35"/>
      <c r="O2" s="5"/>
    </row>
    <row r="3" spans="1:15" ht="15">
      <c r="A3" s="5"/>
      <c r="C3" s="7"/>
      <c r="D3" s="7"/>
      <c r="E3" s="11" t="s">
        <v>8</v>
      </c>
      <c r="F3" s="27"/>
      <c r="G3" s="7"/>
      <c r="H3" s="7"/>
      <c r="I3" s="6"/>
      <c r="K3" s="7"/>
      <c r="L3" s="6" t="s">
        <v>8</v>
      </c>
      <c r="M3" s="6" t="s">
        <v>9</v>
      </c>
      <c r="N3" s="6" t="s">
        <v>11</v>
      </c>
      <c r="O3" s="5"/>
    </row>
    <row r="4" spans="1:16" ht="15">
      <c r="A4" s="5"/>
      <c r="B4" s="6"/>
      <c r="C4" s="6" t="s">
        <v>1</v>
      </c>
      <c r="D4" s="11" t="s">
        <v>8</v>
      </c>
      <c r="E4" s="6" t="s">
        <v>3</v>
      </c>
      <c r="F4" s="27"/>
      <c r="G4" s="11" t="s">
        <v>54</v>
      </c>
      <c r="H4" s="5"/>
      <c r="I4" s="5"/>
      <c r="J4" s="11" t="s">
        <v>51</v>
      </c>
      <c r="K4" s="5"/>
      <c r="L4" s="6" t="s">
        <v>7</v>
      </c>
      <c r="M4" s="6" t="s">
        <v>10</v>
      </c>
      <c r="N4" s="6" t="s">
        <v>10</v>
      </c>
      <c r="O4" s="8"/>
      <c r="P4" s="1"/>
    </row>
    <row r="5" spans="1:15" ht="15">
      <c r="A5" s="9" t="s">
        <v>20</v>
      </c>
      <c r="B5" s="10" t="s">
        <v>0</v>
      </c>
      <c r="C5" s="10" t="s">
        <v>2</v>
      </c>
      <c r="D5" s="10" t="s">
        <v>53</v>
      </c>
      <c r="E5" s="10" t="s">
        <v>4</v>
      </c>
      <c r="F5" s="10" t="s">
        <v>61</v>
      </c>
      <c r="G5" s="10" t="s">
        <v>55</v>
      </c>
      <c r="H5" s="10" t="s">
        <v>50</v>
      </c>
      <c r="I5" s="10"/>
      <c r="J5" s="10" t="s">
        <v>52</v>
      </c>
      <c r="K5" s="9"/>
      <c r="L5" s="10" t="s">
        <v>13</v>
      </c>
      <c r="M5" s="10" t="s">
        <v>14</v>
      </c>
      <c r="N5" s="10" t="s">
        <v>15</v>
      </c>
      <c r="O5" s="10" t="s">
        <v>16</v>
      </c>
    </row>
    <row r="6" spans="1:14" ht="15">
      <c r="A6" s="4" t="s">
        <v>56</v>
      </c>
      <c r="B6" s="12">
        <v>10000</v>
      </c>
      <c r="C6" s="12"/>
      <c r="D6" s="12">
        <v>100000</v>
      </c>
      <c r="E6" s="12">
        <v>5750</v>
      </c>
      <c r="F6" s="12"/>
      <c r="G6" s="12"/>
      <c r="H6" s="12">
        <v>45000</v>
      </c>
      <c r="I6" s="12"/>
      <c r="J6" s="12">
        <v>25000</v>
      </c>
      <c r="K6" s="12"/>
      <c r="L6" s="12">
        <v>35750</v>
      </c>
      <c r="M6" s="12"/>
      <c r="N6" s="12">
        <v>100000</v>
      </c>
    </row>
    <row r="7" spans="1:14" ht="1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1" ht="1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4" ht="1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</row>
    <row r="19" spans="1:14" ht="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7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5" t="s">
        <v>17</v>
      </c>
      <c r="B40" s="15">
        <v>0</v>
      </c>
      <c r="C40" s="15">
        <f>SUM(C6:C39)</f>
        <v>0</v>
      </c>
      <c r="D40" s="15">
        <v>0</v>
      </c>
      <c r="E40" s="15">
        <v>0</v>
      </c>
      <c r="F40" s="15"/>
      <c r="G40" s="15">
        <f>SUM(G6:G39)</f>
        <v>0</v>
      </c>
      <c r="H40" s="15">
        <v>0</v>
      </c>
      <c r="I40" s="16"/>
      <c r="J40" s="15">
        <v>0</v>
      </c>
      <c r="K40" s="16"/>
      <c r="L40" s="15">
        <v>0</v>
      </c>
      <c r="M40" s="15">
        <f>SUM(M6:M39)</f>
        <v>0</v>
      </c>
      <c r="N40" s="15">
        <v>0</v>
      </c>
    </row>
    <row r="41" spans="4:13" ht="15.75" thickBot="1">
      <c r="D41" s="18">
        <v>234638</v>
      </c>
      <c r="M41" s="18">
        <v>234638</v>
      </c>
    </row>
    <row r="42" spans="4:14" ht="15.75" thickTop="1">
      <c r="D42" s="5" t="s">
        <v>18</v>
      </c>
      <c r="L42" s="36" t="s">
        <v>19</v>
      </c>
      <c r="M42" s="36"/>
      <c r="N42" s="36"/>
    </row>
  </sheetData>
  <sheetProtection/>
  <mergeCells count="3">
    <mergeCell ref="L2:N2"/>
    <mergeCell ref="B2:H2"/>
    <mergeCell ref="L42:N42"/>
  </mergeCells>
  <printOptions gridLines="1"/>
  <pageMargins left="0.2" right="0.2" top="0.75" bottom="0.75" header="0.3" footer="0.3"/>
  <pageSetup horizontalDpi="600" verticalDpi="600" orientation="landscape" paperSize="5" scale="80" r:id="rId1"/>
  <headerFooter>
    <oddHeader>&amp;CILLUSTRATED IMPACT OF EXAMPLE TRANSACTIONS
SENIOR MEALS PROGRAM, INC.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25.7109375" style="0" customWidth="1"/>
    <col min="2" max="4" width="12.8515625" style="0" customWidth="1"/>
    <col min="5" max="5" width="14.7109375" style="0" customWidth="1"/>
    <col min="6" max="6" width="10.57421875" style="0" customWidth="1"/>
    <col min="7" max="7" width="11.7109375" style="0" customWidth="1"/>
    <col min="8" max="8" width="12.8515625" style="0" customWidth="1"/>
    <col min="9" max="9" width="2.7109375" style="0" customWidth="1"/>
    <col min="10" max="10" width="12.8515625" style="0" customWidth="1"/>
    <col min="11" max="11" width="2.7109375" style="0" customWidth="1"/>
    <col min="12" max="12" width="15.00390625" style="0" customWidth="1"/>
    <col min="13" max="14" width="13.8515625" style="0" customWidth="1"/>
    <col min="15" max="15" width="38.57421875" style="0" customWidth="1"/>
    <col min="16" max="17" width="12.7109375" style="0" customWidth="1"/>
  </cols>
  <sheetData>
    <row r="2" spans="1:15" ht="15">
      <c r="A2" s="5"/>
      <c r="B2" s="35" t="s">
        <v>5</v>
      </c>
      <c r="C2" s="35"/>
      <c r="D2" s="35"/>
      <c r="E2" s="35"/>
      <c r="F2" s="35"/>
      <c r="G2" s="35"/>
      <c r="H2" s="35"/>
      <c r="I2" s="5"/>
      <c r="J2" s="13" t="s">
        <v>6</v>
      </c>
      <c r="K2" s="5"/>
      <c r="L2" s="35" t="s">
        <v>12</v>
      </c>
      <c r="M2" s="35"/>
      <c r="N2" s="35"/>
      <c r="O2" s="5"/>
    </row>
    <row r="3" spans="1:15" ht="15">
      <c r="A3" s="5"/>
      <c r="C3" s="7"/>
      <c r="D3" s="7"/>
      <c r="E3" s="11" t="s">
        <v>8</v>
      </c>
      <c r="F3" s="11"/>
      <c r="G3" s="7"/>
      <c r="H3" s="7"/>
      <c r="I3" s="11"/>
      <c r="K3" s="7"/>
      <c r="L3" s="11" t="s">
        <v>8</v>
      </c>
      <c r="M3" s="11" t="s">
        <v>9</v>
      </c>
      <c r="N3" s="11" t="s">
        <v>11</v>
      </c>
      <c r="O3" s="5"/>
    </row>
    <row r="4" spans="1:16" ht="15">
      <c r="A4" s="5"/>
      <c r="B4" s="11"/>
      <c r="C4" s="11" t="s">
        <v>1</v>
      </c>
      <c r="D4" s="11" t="s">
        <v>8</v>
      </c>
      <c r="E4" s="11" t="s">
        <v>3</v>
      </c>
      <c r="F4" s="11"/>
      <c r="G4" s="11" t="s">
        <v>54</v>
      </c>
      <c r="H4" s="5"/>
      <c r="I4" s="5"/>
      <c r="J4" s="11" t="s">
        <v>51</v>
      </c>
      <c r="K4" s="5"/>
      <c r="L4" s="11" t="s">
        <v>7</v>
      </c>
      <c r="M4" s="11" t="s">
        <v>10</v>
      </c>
      <c r="N4" s="11" t="s">
        <v>10</v>
      </c>
      <c r="O4" s="8"/>
      <c r="P4" s="1"/>
    </row>
    <row r="5" spans="1:15" ht="15">
      <c r="A5" s="9" t="s">
        <v>20</v>
      </c>
      <c r="B5" s="10" t="s">
        <v>0</v>
      </c>
      <c r="C5" s="10" t="s">
        <v>2</v>
      </c>
      <c r="D5" s="10" t="s">
        <v>53</v>
      </c>
      <c r="E5" s="10" t="s">
        <v>4</v>
      </c>
      <c r="F5" s="10" t="s">
        <v>61</v>
      </c>
      <c r="G5" s="10" t="s">
        <v>55</v>
      </c>
      <c r="H5" s="10" t="s">
        <v>50</v>
      </c>
      <c r="I5" s="10"/>
      <c r="J5" s="10" t="s">
        <v>52</v>
      </c>
      <c r="K5" s="9"/>
      <c r="L5" s="10" t="s">
        <v>13</v>
      </c>
      <c r="M5" s="10" t="s">
        <v>14</v>
      </c>
      <c r="N5" s="10" t="s">
        <v>15</v>
      </c>
      <c r="O5" s="10" t="s">
        <v>16</v>
      </c>
    </row>
    <row r="6" spans="1:14" ht="15">
      <c r="A6" s="4" t="s">
        <v>56</v>
      </c>
      <c r="B6" s="12">
        <v>10000</v>
      </c>
      <c r="C6" s="12"/>
      <c r="D6" s="12">
        <v>100000</v>
      </c>
      <c r="E6" s="12">
        <v>5750</v>
      </c>
      <c r="F6" s="12"/>
      <c r="G6" s="12"/>
      <c r="H6" s="12">
        <v>45000</v>
      </c>
      <c r="I6" s="12"/>
      <c r="J6" s="12">
        <v>25000</v>
      </c>
      <c r="K6" s="12"/>
      <c r="L6" s="12">
        <v>35750</v>
      </c>
      <c r="M6" s="12"/>
      <c r="N6" s="12">
        <v>100000</v>
      </c>
    </row>
    <row r="7" spans="1:14" ht="15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">
      <c r="A8" s="4" t="s">
        <v>57</v>
      </c>
      <c r="B8" s="2">
        <v>35000</v>
      </c>
      <c r="C8" s="2"/>
      <c r="D8" s="2"/>
      <c r="E8" s="2"/>
      <c r="F8" s="2"/>
      <c r="G8" s="2"/>
      <c r="H8" s="2"/>
      <c r="I8" s="2"/>
      <c r="J8" s="2"/>
      <c r="K8" s="2"/>
      <c r="L8" s="2">
        <v>35000</v>
      </c>
      <c r="M8" s="2"/>
      <c r="N8" s="2"/>
      <c r="O8" t="s">
        <v>92</v>
      </c>
    </row>
    <row r="9" spans="1:15" ht="15">
      <c r="A9" s="4" t="s">
        <v>58</v>
      </c>
      <c r="B9" s="2">
        <v>38000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v>38000</v>
      </c>
      <c r="N9" s="2"/>
      <c r="O9" t="s">
        <v>59</v>
      </c>
    </row>
    <row r="10" spans="1:14" ht="15">
      <c r="A10" s="4" t="s">
        <v>60</v>
      </c>
      <c r="B10" s="2"/>
      <c r="C10" s="2"/>
      <c r="D10" s="2"/>
      <c r="E10" s="2"/>
      <c r="F10" s="2">
        <v>5455</v>
      </c>
      <c r="G10" s="2"/>
      <c r="H10" s="2"/>
      <c r="I10" s="2"/>
      <c r="J10" s="2">
        <v>5455</v>
      </c>
      <c r="K10" s="2"/>
      <c r="L10" s="2"/>
      <c r="M10" s="2"/>
      <c r="N10" s="2"/>
    </row>
    <row r="11" spans="1:15" ht="15">
      <c r="A11" s="4" t="s">
        <v>62</v>
      </c>
      <c r="B11" s="2">
        <v>-1500</v>
      </c>
      <c r="C11" s="2"/>
      <c r="D11" s="2"/>
      <c r="E11" s="2"/>
      <c r="F11" s="2"/>
      <c r="G11" s="2"/>
      <c r="H11" s="2"/>
      <c r="I11" s="2"/>
      <c r="J11" s="2"/>
      <c r="K11" s="2"/>
      <c r="L11" s="2">
        <v>-1500</v>
      </c>
      <c r="M11" s="2"/>
      <c r="N11" s="2"/>
      <c r="O11" t="s">
        <v>63</v>
      </c>
    </row>
    <row r="12" spans="1:15" ht="15">
      <c r="A12" s="4" t="s">
        <v>64</v>
      </c>
      <c r="B12" s="2">
        <v>2385</v>
      </c>
      <c r="C12" s="2"/>
      <c r="D12" s="2"/>
      <c r="E12" s="2"/>
      <c r="F12" s="2"/>
      <c r="G12" s="2"/>
      <c r="H12" s="2"/>
      <c r="I12" s="2"/>
      <c r="J12" s="2"/>
      <c r="K12" s="2"/>
      <c r="L12" s="2">
        <v>2385</v>
      </c>
      <c r="M12" s="2"/>
      <c r="N12" s="2"/>
      <c r="O12" t="s">
        <v>65</v>
      </c>
    </row>
    <row r="13" spans="1:14" ht="1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4" t="s">
        <v>66</v>
      </c>
      <c r="B14" s="2">
        <v>-38750</v>
      </c>
      <c r="C14" s="2"/>
      <c r="D14" s="2"/>
      <c r="E14" s="2"/>
      <c r="F14" s="2"/>
      <c r="G14" s="2">
        <v>38750</v>
      </c>
      <c r="H14" s="2"/>
      <c r="I14" s="2"/>
      <c r="J14" s="2"/>
      <c r="K14" s="2"/>
      <c r="L14" s="2"/>
      <c r="M14" s="2"/>
      <c r="N14" s="2"/>
    </row>
    <row r="15" spans="1:15" ht="1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v>38000</v>
      </c>
      <c r="N15" s="2"/>
      <c r="O15" t="s">
        <v>67</v>
      </c>
    </row>
    <row r="16" spans="1:15" ht="1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-38000</v>
      </c>
      <c r="N16" s="2"/>
      <c r="O16" t="s">
        <v>68</v>
      </c>
    </row>
    <row r="17" spans="1:15" ht="15">
      <c r="A17" s="4" t="s">
        <v>69</v>
      </c>
      <c r="B17" s="2">
        <v>425</v>
      </c>
      <c r="C17" s="2"/>
      <c r="D17" s="2"/>
      <c r="E17" s="2"/>
      <c r="F17" s="2"/>
      <c r="G17" s="2"/>
      <c r="H17" s="2"/>
      <c r="I17" s="2"/>
      <c r="J17" s="2"/>
      <c r="K17" s="2"/>
      <c r="L17" s="2">
        <v>425</v>
      </c>
      <c r="M17" s="2"/>
      <c r="N17" s="2"/>
      <c r="O17" t="s">
        <v>70</v>
      </c>
    </row>
    <row r="18" spans="1:15" ht="15">
      <c r="A18" s="4" t="s">
        <v>71</v>
      </c>
      <c r="B18" s="2"/>
      <c r="C18" s="2"/>
      <c r="D18" s="2"/>
      <c r="E18" s="2">
        <v>80000</v>
      </c>
      <c r="F18" s="2"/>
      <c r="G18" s="2"/>
      <c r="H18" s="2"/>
      <c r="I18" s="2"/>
      <c r="J18" s="2"/>
      <c r="K18" s="2"/>
      <c r="L18" s="2">
        <v>80000</v>
      </c>
      <c r="O18" t="s">
        <v>72</v>
      </c>
    </row>
    <row r="19" spans="1:14" ht="15">
      <c r="A19" s="4" t="s">
        <v>73</v>
      </c>
      <c r="B19" s="2">
        <v>-6105</v>
      </c>
      <c r="C19" s="2"/>
      <c r="D19" s="2"/>
      <c r="E19" s="2">
        <v>6105</v>
      </c>
      <c r="F19" s="2"/>
      <c r="G19" s="2"/>
      <c r="H19" s="2"/>
      <c r="I19" s="2"/>
      <c r="J19" s="2"/>
      <c r="K19" s="2"/>
      <c r="L19" s="2"/>
      <c r="N19" s="2"/>
    </row>
    <row r="20" spans="1:15" ht="15">
      <c r="A20" s="4" t="s">
        <v>74</v>
      </c>
      <c r="B20" s="2"/>
      <c r="C20" s="2"/>
      <c r="D20" s="2">
        <v>1428</v>
      </c>
      <c r="E20" s="2"/>
      <c r="F20" s="2"/>
      <c r="G20" s="2"/>
      <c r="H20" s="2"/>
      <c r="I20" s="2"/>
      <c r="J20" s="2"/>
      <c r="K20" s="2"/>
      <c r="L20" s="2"/>
      <c r="M20" s="2"/>
      <c r="N20" s="2">
        <v>1428</v>
      </c>
      <c r="O20" t="s">
        <v>75</v>
      </c>
    </row>
    <row r="21" spans="1:15" ht="15">
      <c r="A21" s="4" t="s">
        <v>76</v>
      </c>
      <c r="B21" s="2"/>
      <c r="C21" s="2"/>
      <c r="D21" s="2"/>
      <c r="E21" s="2"/>
      <c r="F21" s="2"/>
      <c r="G21" s="2"/>
      <c r="H21" s="2" t="s">
        <v>8</v>
      </c>
      <c r="I21" s="2"/>
      <c r="J21" s="2"/>
      <c r="K21" s="2"/>
      <c r="L21" s="2">
        <v>3400</v>
      </c>
      <c r="M21" s="2"/>
      <c r="N21" s="2"/>
      <c r="O21" t="s">
        <v>77</v>
      </c>
    </row>
    <row r="22" spans="1:15" ht="1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-3400</v>
      </c>
      <c r="M22" s="2"/>
      <c r="N22" s="2"/>
      <c r="O22" t="s">
        <v>78</v>
      </c>
    </row>
    <row r="23" spans="1:15" ht="15">
      <c r="A23" s="4" t="s">
        <v>79</v>
      </c>
      <c r="B23" s="2"/>
      <c r="C23" s="28"/>
      <c r="D23" s="2"/>
      <c r="E23" s="2">
        <v>-87305</v>
      </c>
      <c r="F23" s="2"/>
      <c r="G23" s="2"/>
      <c r="H23" s="2"/>
      <c r="I23" s="2"/>
      <c r="J23" s="2"/>
      <c r="K23" s="2"/>
      <c r="L23" s="2">
        <v>-87305</v>
      </c>
      <c r="M23" s="2"/>
      <c r="N23" s="2"/>
      <c r="O23" t="s">
        <v>80</v>
      </c>
    </row>
    <row r="24" spans="1:14" ht="15">
      <c r="A24" s="4" t="s">
        <v>83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7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5" t="s">
        <v>17</v>
      </c>
      <c r="B31" s="15">
        <f aca="true" t="shared" si="0" ref="B31:H31">SUM(B6:B30)</f>
        <v>39455</v>
      </c>
      <c r="C31" s="15">
        <f t="shared" si="0"/>
        <v>0</v>
      </c>
      <c r="D31" s="15">
        <f t="shared" si="0"/>
        <v>101428</v>
      </c>
      <c r="E31" s="15">
        <f t="shared" si="0"/>
        <v>4550</v>
      </c>
      <c r="F31" s="15">
        <f t="shared" si="0"/>
        <v>5455</v>
      </c>
      <c r="G31" s="15">
        <f t="shared" si="0"/>
        <v>38750</v>
      </c>
      <c r="H31" s="15">
        <f t="shared" si="0"/>
        <v>45000</v>
      </c>
      <c r="I31" s="16"/>
      <c r="J31" s="15">
        <f>SUM(J6:J30)</f>
        <v>30455</v>
      </c>
      <c r="K31" s="16"/>
      <c r="L31" s="15">
        <f>SUM(L6:L30)</f>
        <v>102755</v>
      </c>
      <c r="M31" s="15">
        <f>SUM(M6:M30)</f>
        <v>0</v>
      </c>
      <c r="N31" s="15">
        <f>SUM(N6:N30)</f>
        <v>101428</v>
      </c>
    </row>
    <row r="32" spans="4:13" ht="15.75" thickBot="1">
      <c r="D32" s="18">
        <f>SUM(B31:H31)</f>
        <v>234638</v>
      </c>
      <c r="M32" s="18">
        <f>SUM(J31:N31)</f>
        <v>234638</v>
      </c>
    </row>
    <row r="33" spans="4:14" ht="15.75" thickTop="1">
      <c r="D33" s="5" t="s">
        <v>18</v>
      </c>
      <c r="L33" s="36" t="s">
        <v>19</v>
      </c>
      <c r="M33" s="36"/>
      <c r="N33" s="36"/>
    </row>
  </sheetData>
  <sheetProtection/>
  <mergeCells count="3">
    <mergeCell ref="B2:H2"/>
    <mergeCell ref="L2:N2"/>
    <mergeCell ref="L33:N33"/>
  </mergeCells>
  <printOptions gridLines="1"/>
  <pageMargins left="0.2" right="0.2" top="0.75" bottom="0.75" header="0.3" footer="0.3"/>
  <pageSetup horizontalDpi="600" verticalDpi="600" orientation="landscape" paperSize="5" scale="80" r:id="rId1"/>
  <headerFooter>
    <oddHeader>&amp;CTRANSACTION ANALYSIS WORKSHEET--SENIOR MEALS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E37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2.7109375" style="0" customWidth="1"/>
    <col min="2" max="2" width="25.7109375" style="0" customWidth="1"/>
    <col min="5" max="5" width="12.7109375" style="0" customWidth="1"/>
  </cols>
  <sheetData>
    <row r="5" ht="15">
      <c r="B5" s="17" t="s">
        <v>5</v>
      </c>
    </row>
    <row r="6" spans="2:5" ht="15">
      <c r="B6" s="19" t="s">
        <v>25</v>
      </c>
      <c r="E6" s="20"/>
    </row>
    <row r="7" spans="2:5" ht="15">
      <c r="B7" t="s">
        <v>21</v>
      </c>
      <c r="E7" s="31" t="s">
        <v>8</v>
      </c>
    </row>
    <row r="8" spans="2:5" ht="15">
      <c r="B8" t="s">
        <v>22</v>
      </c>
      <c r="E8" s="20" t="s">
        <v>8</v>
      </c>
    </row>
    <row r="9" spans="2:5" ht="15">
      <c r="B9" t="s">
        <v>81</v>
      </c>
      <c r="E9" s="20" t="s">
        <v>8</v>
      </c>
    </row>
    <row r="10" spans="2:5" ht="17.25">
      <c r="B10" t="s">
        <v>23</v>
      </c>
      <c r="E10" s="21" t="s">
        <v>8</v>
      </c>
    </row>
    <row r="11" spans="2:5" ht="15">
      <c r="B11" t="s">
        <v>24</v>
      </c>
      <c r="E11" s="20" t="s">
        <v>8</v>
      </c>
    </row>
    <row r="12" ht="15">
      <c r="E12" s="20"/>
    </row>
    <row r="13" spans="2:5" ht="15">
      <c r="B13" t="s">
        <v>84</v>
      </c>
      <c r="E13" s="20" t="s">
        <v>8</v>
      </c>
    </row>
    <row r="14" spans="2:5" ht="15">
      <c r="B14" t="s">
        <v>82</v>
      </c>
      <c r="E14" s="20" t="s">
        <v>8</v>
      </c>
    </row>
    <row r="15" spans="2:5" ht="17.25">
      <c r="B15" t="s">
        <v>48</v>
      </c>
      <c r="E15" s="21" t="s">
        <v>8</v>
      </c>
    </row>
    <row r="16" ht="15">
      <c r="E16" s="20"/>
    </row>
    <row r="17" spans="2:5" ht="17.25">
      <c r="B17" s="5" t="s">
        <v>18</v>
      </c>
      <c r="E17" s="33" t="s">
        <v>8</v>
      </c>
    </row>
    <row r="18" ht="15">
      <c r="E18" s="20"/>
    </row>
    <row r="19" ht="15">
      <c r="E19" s="20"/>
    </row>
    <row r="20" ht="15">
      <c r="E20" s="20"/>
    </row>
    <row r="21" spans="2:5" ht="15">
      <c r="B21" t="s">
        <v>26</v>
      </c>
      <c r="E21" s="20"/>
    </row>
    <row r="22" spans="2:5" ht="15">
      <c r="B22" s="19" t="s">
        <v>27</v>
      </c>
      <c r="E22" s="20"/>
    </row>
    <row r="23" spans="2:5" ht="17.25">
      <c r="B23" t="s">
        <v>28</v>
      </c>
      <c r="E23" s="29" t="s">
        <v>8</v>
      </c>
    </row>
    <row r="24" spans="2:5" ht="15">
      <c r="B24" t="s">
        <v>49</v>
      </c>
      <c r="E24" s="20" t="s">
        <v>8</v>
      </c>
    </row>
    <row r="25" ht="15">
      <c r="E25" s="20"/>
    </row>
    <row r="26" spans="2:5" ht="15">
      <c r="B26" s="19" t="s">
        <v>29</v>
      </c>
      <c r="E26" s="20"/>
    </row>
    <row r="27" spans="2:5" ht="15">
      <c r="B27" t="s">
        <v>30</v>
      </c>
      <c r="E27" s="20" t="s">
        <v>8</v>
      </c>
    </row>
    <row r="28" spans="2:5" ht="15">
      <c r="B28" t="s">
        <v>31</v>
      </c>
      <c r="E28" s="20" t="s">
        <v>8</v>
      </c>
    </row>
    <row r="29" spans="2:5" ht="17.25">
      <c r="B29" t="s">
        <v>32</v>
      </c>
      <c r="E29" s="21" t="s">
        <v>8</v>
      </c>
    </row>
    <row r="30" spans="2:5" ht="17.25">
      <c r="B30" t="s">
        <v>85</v>
      </c>
      <c r="E30" s="21" t="s">
        <v>8</v>
      </c>
    </row>
    <row r="31" ht="15">
      <c r="E31" s="20"/>
    </row>
    <row r="32" spans="2:5" ht="17.25">
      <c r="B32" s="5" t="s">
        <v>19</v>
      </c>
      <c r="E32" s="33" t="s">
        <v>8</v>
      </c>
    </row>
    <row r="33" ht="15">
      <c r="E33" s="20"/>
    </row>
    <row r="34" ht="15">
      <c r="E34" s="20"/>
    </row>
    <row r="35" ht="15">
      <c r="E35" s="20"/>
    </row>
    <row r="36" ht="15">
      <c r="E36" s="20"/>
    </row>
    <row r="37" ht="15">
      <c r="E37" s="2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 xml:space="preserve">&amp;CSTATEMENT OF FINANCIAL POSITION
SENIOR MEALS PROGRAM INC.
JANUARY 31, 20XX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E36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2.7109375" style="0" customWidth="1"/>
    <col min="2" max="2" width="25.7109375" style="0" customWidth="1"/>
    <col min="5" max="5" width="12.7109375" style="0" customWidth="1"/>
  </cols>
  <sheetData>
    <row r="5" ht="15">
      <c r="B5" s="17" t="s">
        <v>5</v>
      </c>
    </row>
    <row r="6" spans="2:5" ht="15">
      <c r="B6" s="19" t="s">
        <v>25</v>
      </c>
      <c r="E6" s="20"/>
    </row>
    <row r="7" spans="2:5" ht="15">
      <c r="B7" t="s">
        <v>21</v>
      </c>
      <c r="E7" s="22">
        <v>39455</v>
      </c>
    </row>
    <row r="8" spans="2:5" ht="15">
      <c r="B8" t="s">
        <v>81</v>
      </c>
      <c r="E8" s="20">
        <v>5455</v>
      </c>
    </row>
    <row r="9" spans="2:5" ht="17.25">
      <c r="B9" t="s">
        <v>23</v>
      </c>
      <c r="E9" s="21">
        <v>4550</v>
      </c>
    </row>
    <row r="10" spans="2:5" ht="15">
      <c r="B10" s="3" t="s">
        <v>24</v>
      </c>
      <c r="E10" s="20">
        <f>SUM(E7:E9)</f>
        <v>49460</v>
      </c>
    </row>
    <row r="11" ht="15">
      <c r="E11" s="20"/>
    </row>
    <row r="12" spans="2:5" ht="15">
      <c r="B12" t="s">
        <v>84</v>
      </c>
      <c r="E12" s="20">
        <v>101428</v>
      </c>
    </row>
    <row r="13" spans="2:5" ht="15">
      <c r="B13" t="s">
        <v>82</v>
      </c>
      <c r="E13" s="20">
        <v>45000</v>
      </c>
    </row>
    <row r="14" spans="2:5" ht="17.25">
      <c r="B14" t="s">
        <v>48</v>
      </c>
      <c r="E14" s="21">
        <v>38750</v>
      </c>
    </row>
    <row r="15" ht="15">
      <c r="E15" s="20"/>
    </row>
    <row r="16" spans="2:5" ht="17.25">
      <c r="B16" s="5" t="s">
        <v>18</v>
      </c>
      <c r="E16" s="34">
        <f>SUM(E10:E14)</f>
        <v>234638</v>
      </c>
    </row>
    <row r="17" ht="15">
      <c r="E17" s="20"/>
    </row>
    <row r="18" ht="15">
      <c r="E18" s="20"/>
    </row>
    <row r="19" ht="15">
      <c r="E19" s="20"/>
    </row>
    <row r="20" spans="2:5" ht="15">
      <c r="B20" t="s">
        <v>26</v>
      </c>
      <c r="E20" s="20"/>
    </row>
    <row r="21" spans="2:5" ht="15">
      <c r="B21" s="19" t="s">
        <v>27</v>
      </c>
      <c r="E21" s="20"/>
    </row>
    <row r="22" spans="2:5" ht="17.25">
      <c r="B22" t="s">
        <v>28</v>
      </c>
      <c r="E22" s="29">
        <v>30455</v>
      </c>
    </row>
    <row r="23" spans="2:5" ht="15">
      <c r="B23" s="3" t="s">
        <v>49</v>
      </c>
      <c r="E23" s="20">
        <f>SUM(E22)</f>
        <v>30455</v>
      </c>
    </row>
    <row r="24" ht="15">
      <c r="E24" s="20"/>
    </row>
    <row r="25" spans="2:5" ht="15">
      <c r="B25" s="19" t="s">
        <v>29</v>
      </c>
      <c r="E25" s="20"/>
    </row>
    <row r="26" spans="2:5" ht="15">
      <c r="B26" t="s">
        <v>30</v>
      </c>
      <c r="E26" s="20">
        <v>102755</v>
      </c>
    </row>
    <row r="27" spans="2:5" ht="15">
      <c r="B27" t="s">
        <v>31</v>
      </c>
      <c r="E27" s="20">
        <v>0</v>
      </c>
    </row>
    <row r="28" spans="2:5" ht="17.25">
      <c r="B28" t="s">
        <v>32</v>
      </c>
      <c r="E28" s="21">
        <v>101428</v>
      </c>
    </row>
    <row r="29" spans="2:5" ht="17.25">
      <c r="B29" s="3" t="s">
        <v>85</v>
      </c>
      <c r="E29" s="21">
        <f>SUM(E26:E28)</f>
        <v>204183</v>
      </c>
    </row>
    <row r="30" ht="15">
      <c r="E30" s="20"/>
    </row>
    <row r="31" spans="2:5" ht="17.25">
      <c r="B31" s="5" t="s">
        <v>19</v>
      </c>
      <c r="E31" s="34">
        <f>SUM(E22+E29)</f>
        <v>234638</v>
      </c>
    </row>
    <row r="32" ht="15">
      <c r="E32" s="20"/>
    </row>
    <row r="33" ht="15">
      <c r="E33" s="20"/>
    </row>
    <row r="34" ht="15">
      <c r="E34" s="20"/>
    </row>
    <row r="35" ht="15">
      <c r="E35" s="20"/>
    </row>
    <row r="36" ht="15">
      <c r="E36" s="2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&amp;CStatement of Financial Position
Senior Meals Program, Inc.
January 31, 20xx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I45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6.421875" style="0" customWidth="1"/>
    <col min="2" max="2" width="3.7109375" style="0" customWidth="1"/>
    <col min="3" max="3" width="13.7109375" style="0" customWidth="1"/>
    <col min="4" max="4" width="1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1.7109375" style="0" customWidth="1"/>
    <col min="9" max="9" width="13.7109375" style="0" customWidth="1"/>
  </cols>
  <sheetData>
    <row r="4" spans="3:8" ht="15">
      <c r="C4" s="17"/>
      <c r="D4" s="17"/>
      <c r="E4" s="17" t="s">
        <v>36</v>
      </c>
      <c r="F4" s="17"/>
      <c r="G4" s="17" t="s">
        <v>38</v>
      </c>
      <c r="H4" s="17"/>
    </row>
    <row r="5" spans="1:9" ht="15">
      <c r="A5" s="19" t="s">
        <v>33</v>
      </c>
      <c r="C5" s="23" t="s">
        <v>30</v>
      </c>
      <c r="D5" s="23"/>
      <c r="E5" s="23" t="s">
        <v>37</v>
      </c>
      <c r="F5" s="23"/>
      <c r="G5" s="23" t="s">
        <v>37</v>
      </c>
      <c r="H5" s="23"/>
      <c r="I5" s="23" t="s">
        <v>39</v>
      </c>
    </row>
    <row r="6" spans="1:9" ht="15">
      <c r="A6" t="s">
        <v>34</v>
      </c>
      <c r="C6" s="22">
        <v>0</v>
      </c>
      <c r="D6" s="22"/>
      <c r="E6" s="30" t="s">
        <v>8</v>
      </c>
      <c r="F6" s="22"/>
      <c r="G6" s="22"/>
      <c r="H6" s="22"/>
      <c r="I6" s="22">
        <f>SUM(C6:G6)</f>
        <v>0</v>
      </c>
    </row>
    <row r="7" spans="1:9" ht="15">
      <c r="A7" t="s">
        <v>35</v>
      </c>
      <c r="C7" s="20" t="s">
        <v>8</v>
      </c>
      <c r="D7" s="20"/>
      <c r="E7" s="20"/>
      <c r="F7" s="20"/>
      <c r="G7" s="20"/>
      <c r="H7" s="20"/>
      <c r="I7" s="25">
        <f aca="true" t="shared" si="0" ref="I7:I15">SUM(C7:G7)</f>
        <v>0</v>
      </c>
    </row>
    <row r="8" spans="1:9" ht="17.25">
      <c r="A8" t="s">
        <v>87</v>
      </c>
      <c r="C8" s="21" t="s">
        <v>8</v>
      </c>
      <c r="D8" s="21"/>
      <c r="E8" s="21">
        <v>0</v>
      </c>
      <c r="F8" s="21"/>
      <c r="G8" s="21">
        <v>0</v>
      </c>
      <c r="H8" s="21"/>
      <c r="I8" s="26">
        <f t="shared" si="0"/>
        <v>0</v>
      </c>
    </row>
    <row r="9" spans="3:9" ht="17.25">
      <c r="C9" s="21"/>
      <c r="D9" s="21"/>
      <c r="E9" s="21"/>
      <c r="F9" s="21"/>
      <c r="G9" s="21"/>
      <c r="H9" s="21"/>
      <c r="I9" s="26"/>
    </row>
    <row r="10" spans="1:9" ht="15">
      <c r="A10" t="s">
        <v>47</v>
      </c>
      <c r="C10" s="20">
        <f>SUM(C6:C8)</f>
        <v>0</v>
      </c>
      <c r="D10" s="20"/>
      <c r="E10" s="20">
        <f>SUM(E6:E8)</f>
        <v>0</v>
      </c>
      <c r="F10" s="20"/>
      <c r="G10" s="20">
        <f>SUM(G6:G8)</f>
        <v>0</v>
      </c>
      <c r="H10" s="20"/>
      <c r="I10" s="25">
        <f t="shared" si="0"/>
        <v>0</v>
      </c>
    </row>
    <row r="11" spans="3:9" ht="15">
      <c r="C11" s="20"/>
      <c r="D11" s="20"/>
      <c r="E11" s="20"/>
      <c r="F11" s="20"/>
      <c r="G11" s="20"/>
      <c r="H11" s="20"/>
      <c r="I11" s="25"/>
    </row>
    <row r="12" spans="1:9" ht="15">
      <c r="A12" t="s">
        <v>88</v>
      </c>
      <c r="C12" s="20" t="s">
        <v>8</v>
      </c>
      <c r="D12" s="20"/>
      <c r="E12" s="20"/>
      <c r="F12" s="20"/>
      <c r="G12" s="20"/>
      <c r="H12" s="20"/>
      <c r="I12" s="25"/>
    </row>
    <row r="13" spans="1:9" ht="15">
      <c r="A13" t="s">
        <v>90</v>
      </c>
      <c r="C13" s="20"/>
      <c r="D13" s="20"/>
      <c r="E13" s="20"/>
      <c r="F13" s="20"/>
      <c r="G13" s="20" t="s">
        <v>8</v>
      </c>
      <c r="H13" s="20"/>
      <c r="I13" s="25"/>
    </row>
    <row r="14" spans="1:9" ht="15">
      <c r="A14" t="s">
        <v>40</v>
      </c>
      <c r="C14" s="20"/>
      <c r="D14" s="20"/>
      <c r="E14" s="20"/>
      <c r="F14" s="20"/>
      <c r="G14" s="20"/>
      <c r="H14" s="20"/>
      <c r="I14" s="25">
        <f t="shared" si="0"/>
        <v>0</v>
      </c>
    </row>
    <row r="15" spans="1:9" ht="17.25">
      <c r="A15" t="s">
        <v>41</v>
      </c>
      <c r="C15" s="21" t="s">
        <v>8</v>
      </c>
      <c r="D15" s="21"/>
      <c r="E15" s="21" t="s">
        <v>8</v>
      </c>
      <c r="F15" s="21"/>
      <c r="G15" s="21">
        <v>0</v>
      </c>
      <c r="H15" s="21"/>
      <c r="I15" s="26">
        <f t="shared" si="0"/>
        <v>0</v>
      </c>
    </row>
    <row r="16" spans="1:9" ht="15">
      <c r="A16" t="s">
        <v>8</v>
      </c>
      <c r="C16" s="20">
        <f>SUM(C10:C15)</f>
        <v>0</v>
      </c>
      <c r="D16" s="20"/>
      <c r="E16" s="20">
        <f>SUM(E10:E15)</f>
        <v>0</v>
      </c>
      <c r="F16" s="20"/>
      <c r="G16" s="20">
        <f>SUM(G10:G15)</f>
        <v>0</v>
      </c>
      <c r="H16" s="20"/>
      <c r="I16" s="20">
        <f>SUM(I10:I15)</f>
        <v>0</v>
      </c>
    </row>
    <row r="17" ht="15">
      <c r="A17" t="s">
        <v>8</v>
      </c>
    </row>
    <row r="18" spans="3:9" ht="15">
      <c r="C18" s="20"/>
      <c r="D18" s="20"/>
      <c r="E18" s="20"/>
      <c r="F18" s="20"/>
      <c r="G18" s="20"/>
      <c r="H18" s="20"/>
      <c r="I18" s="20"/>
    </row>
    <row r="19" spans="1:9" ht="15">
      <c r="A19" s="19" t="s">
        <v>42</v>
      </c>
      <c r="C19" s="20"/>
      <c r="D19" s="20"/>
      <c r="E19" s="20"/>
      <c r="F19" s="20"/>
      <c r="G19" s="20"/>
      <c r="H19" s="20"/>
      <c r="I19" s="20"/>
    </row>
    <row r="20" spans="1:9" ht="15">
      <c r="A20" s="24" t="s">
        <v>43</v>
      </c>
      <c r="C20" s="20" t="s">
        <v>8</v>
      </c>
      <c r="D20" s="20"/>
      <c r="E20" s="20"/>
      <c r="F20" s="20"/>
      <c r="G20" s="20"/>
      <c r="H20" s="20"/>
      <c r="I20" s="20">
        <f>SUM(C20:G20)</f>
        <v>0</v>
      </c>
    </row>
    <row r="21" spans="1:9" ht="15">
      <c r="A21" t="s">
        <v>86</v>
      </c>
      <c r="C21" s="20" t="s">
        <v>8</v>
      </c>
      <c r="D21" s="20"/>
      <c r="E21" s="20"/>
      <c r="F21" s="20"/>
      <c r="G21" s="20"/>
      <c r="H21" s="20"/>
      <c r="I21" s="20">
        <f>SUM(C21:G21)</f>
        <v>0</v>
      </c>
    </row>
    <row r="22" spans="1:9" ht="17.25">
      <c r="A22" t="s">
        <v>89</v>
      </c>
      <c r="C22" s="21" t="s">
        <v>8</v>
      </c>
      <c r="D22" s="21"/>
      <c r="E22" s="21">
        <v>0</v>
      </c>
      <c r="F22" s="21"/>
      <c r="G22" s="21">
        <v>0</v>
      </c>
      <c r="H22" s="21"/>
      <c r="I22" s="21">
        <f>SUM(C22:G22)</f>
        <v>0</v>
      </c>
    </row>
    <row r="23" spans="1:9" ht="17.25">
      <c r="A23" s="3" t="s">
        <v>91</v>
      </c>
      <c r="C23" s="21">
        <f>SUM(C20:C22)</f>
        <v>0</v>
      </c>
      <c r="D23" s="21"/>
      <c r="E23" s="21">
        <v>0</v>
      </c>
      <c r="F23" s="21"/>
      <c r="G23" s="21">
        <v>0</v>
      </c>
      <c r="H23" s="21"/>
      <c r="I23" s="21">
        <f>SUM(C23:G23)</f>
        <v>0</v>
      </c>
    </row>
    <row r="24" spans="3:9" ht="15">
      <c r="C24" s="20"/>
      <c r="D24" s="20"/>
      <c r="E24" s="20"/>
      <c r="F24" s="20"/>
      <c r="G24" s="20"/>
      <c r="H24" s="20"/>
      <c r="I24" s="20"/>
    </row>
    <row r="25" spans="1:9" ht="15">
      <c r="A25" t="s">
        <v>44</v>
      </c>
      <c r="C25" s="20">
        <f>SUM(C16-C23)</f>
        <v>0</v>
      </c>
      <c r="D25" s="20"/>
      <c r="E25" s="20">
        <f>SUM(E16-E23)</f>
        <v>0</v>
      </c>
      <c r="F25" s="20"/>
      <c r="G25" s="20">
        <f>SUM(G16-G23)</f>
        <v>0</v>
      </c>
      <c r="H25" s="20"/>
      <c r="I25" s="20">
        <f>SUM(C25:G25)</f>
        <v>0</v>
      </c>
    </row>
    <row r="26" spans="3:9" ht="15">
      <c r="C26" s="20"/>
      <c r="D26" s="20"/>
      <c r="E26" s="20"/>
      <c r="F26" s="20"/>
      <c r="G26" s="20"/>
      <c r="H26" s="20"/>
      <c r="I26" s="20"/>
    </row>
    <row r="27" spans="1:9" ht="17.25">
      <c r="A27" t="s">
        <v>45</v>
      </c>
      <c r="C27" s="21">
        <v>35750</v>
      </c>
      <c r="D27" s="21"/>
      <c r="E27" s="21">
        <v>0</v>
      </c>
      <c r="F27" s="21"/>
      <c r="G27" s="21">
        <v>100000</v>
      </c>
      <c r="H27" s="21"/>
      <c r="I27" s="21">
        <f>SUM(C27:G27)</f>
        <v>135750</v>
      </c>
    </row>
    <row r="28" spans="3:9" ht="15">
      <c r="C28" s="20"/>
      <c r="D28" s="20"/>
      <c r="E28" s="20"/>
      <c r="F28" s="20"/>
      <c r="G28" s="20"/>
      <c r="H28" s="20"/>
      <c r="I28" s="20"/>
    </row>
    <row r="29" spans="1:9" ht="17.25">
      <c r="A29" t="s">
        <v>46</v>
      </c>
      <c r="C29" s="33" t="s">
        <v>8</v>
      </c>
      <c r="D29" s="32"/>
      <c r="E29" s="33" t="s">
        <v>8</v>
      </c>
      <c r="F29" s="32"/>
      <c r="G29" s="33" t="s">
        <v>8</v>
      </c>
      <c r="H29" s="32"/>
      <c r="I29" s="33" t="s">
        <v>8</v>
      </c>
    </row>
    <row r="30" spans="3:9" ht="15">
      <c r="C30" s="20"/>
      <c r="D30" s="20"/>
      <c r="E30" s="20"/>
      <c r="F30" s="20"/>
      <c r="G30" s="20"/>
      <c r="H30" s="20"/>
      <c r="I30" s="20"/>
    </row>
    <row r="31" spans="3:9" ht="15">
      <c r="C31" s="20"/>
      <c r="D31" s="20"/>
      <c r="E31" s="20"/>
      <c r="F31" s="20"/>
      <c r="G31" s="20"/>
      <c r="H31" s="20"/>
      <c r="I31" s="20"/>
    </row>
    <row r="32" spans="3:9" ht="15">
      <c r="C32" s="20"/>
      <c r="D32" s="20"/>
      <c r="E32" s="20"/>
      <c r="F32" s="20"/>
      <c r="G32" s="20"/>
      <c r="H32" s="20"/>
      <c r="I32" s="20"/>
    </row>
    <row r="33" spans="3:9" ht="15">
      <c r="C33" s="20"/>
      <c r="D33" s="20"/>
      <c r="E33" s="20"/>
      <c r="F33" s="20"/>
      <c r="G33" s="20"/>
      <c r="H33" s="20"/>
      <c r="I33" s="20"/>
    </row>
    <row r="34" spans="3:9" ht="15">
      <c r="C34" s="20"/>
      <c r="D34" s="20"/>
      <c r="E34" s="20"/>
      <c r="F34" s="20"/>
      <c r="G34" s="20"/>
      <c r="H34" s="20"/>
      <c r="I34" s="20"/>
    </row>
    <row r="35" spans="3:9" ht="15">
      <c r="C35" s="20"/>
      <c r="D35" s="20"/>
      <c r="E35" s="20"/>
      <c r="F35" s="20"/>
      <c r="G35" s="20"/>
      <c r="H35" s="20"/>
      <c r="I35" s="20"/>
    </row>
    <row r="36" spans="3:9" ht="15">
      <c r="C36" s="20"/>
      <c r="D36" s="20"/>
      <c r="E36" s="20"/>
      <c r="F36" s="20"/>
      <c r="G36" s="20"/>
      <c r="H36" s="20"/>
      <c r="I36" s="20"/>
    </row>
    <row r="37" spans="3:9" ht="15">
      <c r="C37" s="20"/>
      <c r="D37" s="20"/>
      <c r="E37" s="20"/>
      <c r="F37" s="20"/>
      <c r="G37" s="20"/>
      <c r="H37" s="20"/>
      <c r="I37" s="20"/>
    </row>
    <row r="38" spans="3:9" ht="15">
      <c r="C38" s="20"/>
      <c r="D38" s="20"/>
      <c r="E38" s="20"/>
      <c r="F38" s="20"/>
      <c r="G38" s="20"/>
      <c r="H38" s="20"/>
      <c r="I38" s="20"/>
    </row>
    <row r="39" spans="3:9" ht="15">
      <c r="C39" s="20"/>
      <c r="D39" s="20"/>
      <c r="E39" s="20"/>
      <c r="F39" s="20"/>
      <c r="G39" s="20"/>
      <c r="H39" s="20"/>
      <c r="I39" s="20"/>
    </row>
    <row r="40" spans="3:9" ht="15">
      <c r="C40" s="20"/>
      <c r="D40" s="20"/>
      <c r="E40" s="20"/>
      <c r="F40" s="20"/>
      <c r="G40" s="20"/>
      <c r="H40" s="20"/>
      <c r="I40" s="20"/>
    </row>
    <row r="41" spans="3:9" ht="15">
      <c r="C41" s="20"/>
      <c r="D41" s="20"/>
      <c r="E41" s="20"/>
      <c r="F41" s="20"/>
      <c r="G41" s="20"/>
      <c r="H41" s="20"/>
      <c r="I41" s="20"/>
    </row>
    <row r="42" spans="3:9" ht="15">
      <c r="C42" s="20"/>
      <c r="D42" s="20"/>
      <c r="E42" s="20"/>
      <c r="F42" s="20"/>
      <c r="G42" s="20"/>
      <c r="H42" s="20"/>
      <c r="I42" s="20"/>
    </row>
    <row r="43" spans="3:9" ht="15">
      <c r="C43" s="20"/>
      <c r="D43" s="20"/>
      <c r="E43" s="20"/>
      <c r="F43" s="20"/>
      <c r="G43" s="20"/>
      <c r="H43" s="20"/>
      <c r="I43" s="20"/>
    </row>
    <row r="44" spans="3:9" ht="15">
      <c r="C44" s="20"/>
      <c r="D44" s="20"/>
      <c r="E44" s="20"/>
      <c r="F44" s="20"/>
      <c r="G44" s="20"/>
      <c r="H44" s="20"/>
      <c r="I44" s="20"/>
    </row>
    <row r="45" spans="3:9" ht="15">
      <c r="C45" s="20"/>
      <c r="D45" s="20"/>
      <c r="E45" s="20"/>
      <c r="F45" s="20"/>
      <c r="G45" s="20"/>
      <c r="H45" s="20"/>
      <c r="I45" s="2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&amp;CSTATEMENT OF ACTIVITIES
SENIOR MEALS PROGRAM, INC.
FOR THE MONTH ENDED JANUARY 31, 20XX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26.421875" style="0" customWidth="1"/>
    <col min="2" max="2" width="3.7109375" style="0" customWidth="1"/>
    <col min="3" max="3" width="13.7109375" style="0" customWidth="1"/>
    <col min="4" max="4" width="1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1.7109375" style="0" customWidth="1"/>
    <col min="9" max="9" width="13.7109375" style="0" customWidth="1"/>
  </cols>
  <sheetData>
    <row r="4" spans="3:8" ht="15">
      <c r="C4" s="17"/>
      <c r="D4" s="17"/>
      <c r="E4" s="17" t="s">
        <v>36</v>
      </c>
      <c r="F4" s="17"/>
      <c r="G4" s="17" t="s">
        <v>38</v>
      </c>
      <c r="H4" s="17"/>
    </row>
    <row r="5" spans="1:9" ht="15">
      <c r="A5" s="19" t="s">
        <v>33</v>
      </c>
      <c r="C5" s="23" t="s">
        <v>30</v>
      </c>
      <c r="D5" s="23"/>
      <c r="E5" s="23" t="s">
        <v>37</v>
      </c>
      <c r="F5" s="23"/>
      <c r="G5" s="23" t="s">
        <v>37</v>
      </c>
      <c r="H5" s="23"/>
      <c r="I5" s="23" t="s">
        <v>39</v>
      </c>
    </row>
    <row r="6" spans="1:9" ht="15">
      <c r="A6" t="s">
        <v>34</v>
      </c>
      <c r="C6" s="22">
        <v>35000</v>
      </c>
      <c r="D6" s="22"/>
      <c r="E6" s="22">
        <v>38000</v>
      </c>
      <c r="F6" s="22"/>
      <c r="G6" s="22"/>
      <c r="H6" s="22"/>
      <c r="I6" s="22">
        <f>SUM(C6:G6)</f>
        <v>73000</v>
      </c>
    </row>
    <row r="7" spans="1:9" ht="15">
      <c r="A7" t="s">
        <v>35</v>
      </c>
      <c r="C7" s="20">
        <f>80000+3400</f>
        <v>83400</v>
      </c>
      <c r="D7" s="20"/>
      <c r="E7" s="20"/>
      <c r="F7" s="20"/>
      <c r="G7" s="20"/>
      <c r="H7" s="20"/>
      <c r="I7" s="25">
        <f>SUM(C7:G7)</f>
        <v>83400</v>
      </c>
    </row>
    <row r="8" spans="1:9" ht="17.25">
      <c r="A8" t="s">
        <v>87</v>
      </c>
      <c r="C8" s="21">
        <v>2385</v>
      </c>
      <c r="D8" s="21"/>
      <c r="E8" s="21">
        <v>0</v>
      </c>
      <c r="F8" s="21"/>
      <c r="G8" s="21">
        <v>0</v>
      </c>
      <c r="H8" s="21"/>
      <c r="I8" s="26">
        <f>SUM(C8:G8)</f>
        <v>2385</v>
      </c>
    </row>
    <row r="9" spans="1:9" ht="15">
      <c r="A9" t="s">
        <v>47</v>
      </c>
      <c r="C9" s="20">
        <f>SUM(C6:C8)</f>
        <v>120785</v>
      </c>
      <c r="D9" s="20"/>
      <c r="E9" s="20">
        <f>SUM(E6:E8)</f>
        <v>38000</v>
      </c>
      <c r="F9" s="20"/>
      <c r="G9" s="20">
        <f>SUM(G6:G8)</f>
        <v>0</v>
      </c>
      <c r="H9" s="20"/>
      <c r="I9" s="25">
        <f>SUM(C9:G9)</f>
        <v>158785</v>
      </c>
    </row>
    <row r="10" spans="3:9" ht="15">
      <c r="C10" s="20"/>
      <c r="D10" s="20"/>
      <c r="E10" s="20"/>
      <c r="F10" s="20"/>
      <c r="G10" s="20"/>
      <c r="H10" s="20"/>
      <c r="I10" s="25"/>
    </row>
    <row r="11" spans="1:9" ht="15">
      <c r="A11" t="s">
        <v>88</v>
      </c>
      <c r="C11" s="20">
        <v>425</v>
      </c>
      <c r="D11" s="20"/>
      <c r="E11" s="20"/>
      <c r="F11" s="20"/>
      <c r="G11" s="20"/>
      <c r="H11" s="20"/>
      <c r="I11" s="25">
        <f>SUM(C11:G11)</f>
        <v>425</v>
      </c>
    </row>
    <row r="12" spans="1:9" ht="15">
      <c r="A12" t="s">
        <v>90</v>
      </c>
      <c r="C12" s="20"/>
      <c r="D12" s="20"/>
      <c r="E12" s="20"/>
      <c r="F12" s="20"/>
      <c r="G12" s="20">
        <v>1428</v>
      </c>
      <c r="H12" s="20"/>
      <c r="I12" s="25">
        <f>SUM(C12:G12)</f>
        <v>1428</v>
      </c>
    </row>
    <row r="13" spans="1:9" ht="15">
      <c r="A13" t="s">
        <v>40</v>
      </c>
      <c r="C13" s="20"/>
      <c r="D13" s="20"/>
      <c r="E13" s="20"/>
      <c r="F13" s="20"/>
      <c r="G13" s="20"/>
      <c r="H13" s="20"/>
      <c r="I13" s="25">
        <f>SUM(C13:G13)</f>
        <v>0</v>
      </c>
    </row>
    <row r="14" spans="1:9" ht="17.25">
      <c r="A14" t="s">
        <v>41</v>
      </c>
      <c r="C14" s="21">
        <v>38000</v>
      </c>
      <c r="D14" s="21"/>
      <c r="E14" s="21">
        <v>-38000</v>
      </c>
      <c r="F14" s="21"/>
      <c r="G14" s="21">
        <v>0</v>
      </c>
      <c r="H14" s="21"/>
      <c r="I14" s="26">
        <f>SUM(C14:G14)</f>
        <v>0</v>
      </c>
    </row>
    <row r="15" spans="1:9" ht="15">
      <c r="A15" t="s">
        <v>8</v>
      </c>
      <c r="C15" s="20">
        <f>SUM(C9:C14)</f>
        <v>159210</v>
      </c>
      <c r="D15" s="20"/>
      <c r="E15" s="20">
        <f>SUM(E9:E14)</f>
        <v>0</v>
      </c>
      <c r="F15" s="20"/>
      <c r="G15" s="20">
        <f>SUM(G9:G14)</f>
        <v>1428</v>
      </c>
      <c r="H15" s="20"/>
      <c r="I15" s="20">
        <f>SUM(I9:I14)</f>
        <v>160638</v>
      </c>
    </row>
    <row r="16" ht="15">
      <c r="A16" t="s">
        <v>8</v>
      </c>
    </row>
    <row r="17" spans="3:9" ht="15">
      <c r="C17" s="20"/>
      <c r="D17" s="20"/>
      <c r="E17" s="20"/>
      <c r="F17" s="20"/>
      <c r="G17" s="20"/>
      <c r="H17" s="20"/>
      <c r="I17" s="20"/>
    </row>
    <row r="18" spans="1:9" ht="15">
      <c r="A18" s="19" t="s">
        <v>42</v>
      </c>
      <c r="C18" s="20"/>
      <c r="D18" s="20"/>
      <c r="E18" s="20"/>
      <c r="F18" s="20"/>
      <c r="G18" s="20"/>
      <c r="H18" s="20"/>
      <c r="I18" s="20"/>
    </row>
    <row r="19" spans="1:9" ht="15">
      <c r="A19" s="24" t="s">
        <v>43</v>
      </c>
      <c r="C19" s="20">
        <v>87305</v>
      </c>
      <c r="D19" s="20"/>
      <c r="E19" s="20"/>
      <c r="F19" s="20"/>
      <c r="G19" s="20"/>
      <c r="H19" s="20"/>
      <c r="I19" s="20">
        <f>SUM(C19:G19)</f>
        <v>87305</v>
      </c>
    </row>
    <row r="20" spans="1:9" ht="15">
      <c r="A20" t="s">
        <v>86</v>
      </c>
      <c r="C20" s="20">
        <v>1500</v>
      </c>
      <c r="D20" s="20"/>
      <c r="E20" s="20"/>
      <c r="F20" s="20"/>
      <c r="G20" s="20"/>
      <c r="H20" s="20"/>
      <c r="I20" s="20">
        <f>SUM(C20:G20)</f>
        <v>1500</v>
      </c>
    </row>
    <row r="21" spans="1:9" ht="17.25">
      <c r="A21" t="s">
        <v>89</v>
      </c>
      <c r="C21" s="21">
        <v>3400</v>
      </c>
      <c r="D21" s="21"/>
      <c r="E21" s="21">
        <v>0</v>
      </c>
      <c r="F21" s="21"/>
      <c r="G21" s="21">
        <v>0</v>
      </c>
      <c r="H21" s="21"/>
      <c r="I21" s="21">
        <f>SUM(C21:G21)</f>
        <v>3400</v>
      </c>
    </row>
    <row r="22" spans="3:9" ht="17.25">
      <c r="C22" s="21">
        <f>SUM(C19:C21)</f>
        <v>92205</v>
      </c>
      <c r="D22" s="21"/>
      <c r="E22" s="21">
        <v>0</v>
      </c>
      <c r="F22" s="21"/>
      <c r="G22" s="21">
        <v>0</v>
      </c>
      <c r="H22" s="21"/>
      <c r="I22" s="21">
        <f>SUM(C22:G22)</f>
        <v>92205</v>
      </c>
    </row>
    <row r="23" spans="3:9" ht="15">
      <c r="C23" s="20"/>
      <c r="D23" s="20"/>
      <c r="E23" s="20"/>
      <c r="F23" s="20"/>
      <c r="G23" s="20"/>
      <c r="H23" s="20"/>
      <c r="I23" s="20"/>
    </row>
    <row r="24" spans="1:9" ht="15">
      <c r="A24" t="s">
        <v>44</v>
      </c>
      <c r="C24" s="20">
        <f>SUM(C15-C22)</f>
        <v>67005</v>
      </c>
      <c r="D24" s="20"/>
      <c r="E24" s="20">
        <f>SUM(E15-E22)</f>
        <v>0</v>
      </c>
      <c r="F24" s="20"/>
      <c r="G24" s="20">
        <f>SUM(G15-G22)</f>
        <v>1428</v>
      </c>
      <c r="H24" s="20"/>
      <c r="I24" s="20">
        <f>SUM(C24:G24)</f>
        <v>68433</v>
      </c>
    </row>
    <row r="25" spans="3:9" ht="15">
      <c r="C25" s="20"/>
      <c r="D25" s="20"/>
      <c r="E25" s="20"/>
      <c r="F25" s="20"/>
      <c r="G25" s="20"/>
      <c r="H25" s="20"/>
      <c r="I25" s="20"/>
    </row>
    <row r="26" spans="1:9" ht="17.25">
      <c r="A26" t="s">
        <v>45</v>
      </c>
      <c r="C26" s="21">
        <v>35750</v>
      </c>
      <c r="D26" s="21"/>
      <c r="E26" s="21">
        <v>0</v>
      </c>
      <c r="F26" s="21"/>
      <c r="G26" s="21">
        <v>100000</v>
      </c>
      <c r="H26" s="21"/>
      <c r="I26" s="21">
        <f>SUM(C26:G26)</f>
        <v>135750</v>
      </c>
    </row>
    <row r="27" spans="3:9" ht="15">
      <c r="C27" s="20"/>
      <c r="D27" s="20"/>
      <c r="E27" s="20"/>
      <c r="F27" s="20"/>
      <c r="G27" s="20"/>
      <c r="H27" s="20"/>
      <c r="I27" s="20"/>
    </row>
    <row r="28" spans="1:9" ht="17.25">
      <c r="A28" t="s">
        <v>46</v>
      </c>
      <c r="C28" s="33">
        <f>SUM(C24:C26)</f>
        <v>102755</v>
      </c>
      <c r="D28" s="32"/>
      <c r="E28" s="33">
        <f>SUM(E24:E26)</f>
        <v>0</v>
      </c>
      <c r="F28" s="32"/>
      <c r="G28" s="33">
        <f>SUM(G24:G26)</f>
        <v>101428</v>
      </c>
      <c r="H28" s="32"/>
      <c r="I28" s="33">
        <f>SUM(I24:I26)</f>
        <v>204183</v>
      </c>
    </row>
    <row r="29" spans="3:9" ht="15">
      <c r="C29" s="20"/>
      <c r="D29" s="20"/>
      <c r="E29" s="20"/>
      <c r="F29" s="20"/>
      <c r="G29" s="20"/>
      <c r="H29" s="20"/>
      <c r="I29" s="20"/>
    </row>
    <row r="30" spans="3:9" ht="15">
      <c r="C30" s="20"/>
      <c r="D30" s="20"/>
      <c r="E30" s="20"/>
      <c r="F30" s="20"/>
      <c r="G30" s="20"/>
      <c r="H30" s="20"/>
      <c r="I30" s="20"/>
    </row>
    <row r="31" spans="3:9" ht="15">
      <c r="C31" s="20"/>
      <c r="D31" s="20"/>
      <c r="E31" s="20"/>
      <c r="F31" s="20"/>
      <c r="G31" s="20"/>
      <c r="H31" s="20"/>
      <c r="I31" s="20"/>
    </row>
    <row r="32" spans="3:9" ht="15">
      <c r="C32" s="20"/>
      <c r="D32" s="20"/>
      <c r="E32" s="20"/>
      <c r="F32" s="20"/>
      <c r="G32" s="20"/>
      <c r="H32" s="20"/>
      <c r="I32" s="20"/>
    </row>
    <row r="33" spans="3:9" ht="15">
      <c r="C33" s="20"/>
      <c r="D33" s="20"/>
      <c r="E33" s="20"/>
      <c r="F33" s="20"/>
      <c r="G33" s="20"/>
      <c r="H33" s="20"/>
      <c r="I33" s="20"/>
    </row>
    <row r="34" spans="3:9" ht="15">
      <c r="C34" s="20"/>
      <c r="D34" s="20"/>
      <c r="E34" s="20"/>
      <c r="F34" s="20"/>
      <c r="G34" s="20"/>
      <c r="H34" s="20"/>
      <c r="I34" s="20"/>
    </row>
    <row r="35" spans="3:9" ht="15">
      <c r="C35" s="20"/>
      <c r="D35" s="20"/>
      <c r="E35" s="20"/>
      <c r="F35" s="20"/>
      <c r="G35" s="20"/>
      <c r="H35" s="20"/>
      <c r="I35" s="20"/>
    </row>
    <row r="36" spans="3:9" ht="15">
      <c r="C36" s="20"/>
      <c r="D36" s="20"/>
      <c r="E36" s="20"/>
      <c r="F36" s="20"/>
      <c r="G36" s="20"/>
      <c r="H36" s="20"/>
      <c r="I36" s="20"/>
    </row>
    <row r="37" spans="3:9" ht="15">
      <c r="C37" s="20"/>
      <c r="D37" s="20"/>
      <c r="E37" s="20"/>
      <c r="F37" s="20"/>
      <c r="G37" s="20"/>
      <c r="H37" s="20"/>
      <c r="I37" s="20"/>
    </row>
    <row r="38" spans="3:9" ht="15">
      <c r="C38" s="20"/>
      <c r="D38" s="20"/>
      <c r="E38" s="20"/>
      <c r="F38" s="20"/>
      <c r="G38" s="20"/>
      <c r="H38" s="20"/>
      <c r="I38" s="20"/>
    </row>
    <row r="39" spans="3:9" ht="15">
      <c r="C39" s="20"/>
      <c r="D39" s="20"/>
      <c r="E39" s="20"/>
      <c r="F39" s="20"/>
      <c r="G39" s="20"/>
      <c r="H39" s="20"/>
      <c r="I39" s="20"/>
    </row>
    <row r="40" spans="3:9" ht="15">
      <c r="C40" s="20"/>
      <c r="D40" s="20"/>
      <c r="E40" s="20"/>
      <c r="F40" s="20"/>
      <c r="G40" s="20"/>
      <c r="H40" s="20"/>
      <c r="I40" s="20"/>
    </row>
    <row r="41" spans="3:9" ht="15">
      <c r="C41" s="20"/>
      <c r="D41" s="20"/>
      <c r="E41" s="20"/>
      <c r="F41" s="20"/>
      <c r="G41" s="20"/>
      <c r="H41" s="20"/>
      <c r="I41" s="20"/>
    </row>
    <row r="42" spans="3:9" ht="15">
      <c r="C42" s="20"/>
      <c r="D42" s="20"/>
      <c r="E42" s="20"/>
      <c r="F42" s="20"/>
      <c r="G42" s="20"/>
      <c r="H42" s="20"/>
      <c r="I42" s="20"/>
    </row>
    <row r="43" spans="3:9" ht="15">
      <c r="C43" s="20"/>
      <c r="D43" s="20"/>
      <c r="E43" s="20"/>
      <c r="F43" s="20"/>
      <c r="G43" s="20"/>
      <c r="H43" s="20"/>
      <c r="I43" s="20"/>
    </row>
    <row r="44" spans="3:9" ht="15">
      <c r="C44" s="20"/>
      <c r="D44" s="20"/>
      <c r="E44" s="20"/>
      <c r="F44" s="20"/>
      <c r="G44" s="20"/>
      <c r="H44" s="20"/>
      <c r="I44" s="2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&amp;CSTATEMENT OF ACTIVITIES
SENIOR MEALS PROGRAM INC.
FOR THE MONTH ENDED JANUARY 31, 20XX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Suzanne Grubb</cp:lastModifiedBy>
  <cp:lastPrinted>2011-05-19T00:07:11Z</cp:lastPrinted>
  <dcterms:created xsi:type="dcterms:W3CDTF">2011-01-31T14:37:55Z</dcterms:created>
  <dcterms:modified xsi:type="dcterms:W3CDTF">2012-01-23T20:24:16Z</dcterms:modified>
  <cp:category/>
  <cp:version/>
  <cp:contentType/>
  <cp:contentStatus/>
</cp:coreProperties>
</file>